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<sst xmlns="http://schemas.openxmlformats.org/spreadsheetml/2006/main" count="37" uniqueCount="22">
  <si>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ročník</t>
  </si>
  <si>
    <t>domácí zápasy</t>
  </si>
  <si>
    <t>zápasy venku</t>
  </si>
  <si>
    <t>výhra</t>
  </si>
  <si>
    <t>prohra</t>
  </si>
  <si>
    <t>úspěšnost</t>
  </si>
  <si>
    <t>poměr setů doma</t>
  </si>
  <si>
    <t>poměr setů venku</t>
  </si>
  <si>
    <t>poměr setů celkem</t>
  </si>
  <si>
    <t>zápasy celkem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</si>
  <si>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</si>
  <si>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</si>
  <si>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</si>
  <si>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</si>
  <si>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</si>
  <si>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</si>
  <si>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</si>
  <si>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</si>
  <si>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umístění v soutěži</t>
  </si>
  <si>
    <t>Statistika úspěšnosti zápasů Ženy A</t>
  </si>
  <si>
    <t>aktualizace :</t>
  </si>
  <si>
    <t>2008/09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</si>
</sst>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5.25"/>
      <name val="Arial"/>
      <family val="0"/>
    </font>
    <font>
      <sz val="4.5"/>
      <name val="Arial"/>
      <family val="0"/>
    </font>
    <font>
      <b/>
      <sz val="8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9" fontId="0" fillId="2" borderId="1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úspěšnost zápasů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575"/>
          <c:w val="0.9385"/>
          <c:h val="0.8435"/>
        </c:manualLayout>
      </c:layout>
      <c:lineChart>
        <c:grouping val="standard"/>
        <c:varyColors val="0"/>
        <c:ser>
          <c:idx val="0"/>
          <c:order val="0"/>
          <c:tx>
            <c:v>celkem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List1!$L$6:$L$14</c:f>
              <c:numCache/>
            </c:numRef>
          </c:val>
          <c:smooth val="0"/>
        </c:ser>
        <c:ser>
          <c:idx val="1"/>
          <c:order val="1"/>
          <c:tx>
            <c:v>domácí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List1!$F$6:$F$14</c:f>
              <c:numCache/>
            </c:numRef>
          </c:val>
          <c:smooth val="0"/>
        </c:ser>
        <c:ser>
          <c:idx val="2"/>
          <c:order val="2"/>
          <c:tx>
            <c:v>venku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List1!$I$6:$I$14</c:f>
              <c:numCache/>
            </c:numRef>
          </c:val>
          <c:smooth val="0"/>
        </c:ser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93925"/>
          <c:w val="0.91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úspěšnost setů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715"/>
          <c:w val="0.94425"/>
          <c:h val="0.84425"/>
        </c:manualLayout>
      </c:layout>
      <c:lineChart>
        <c:grouping val="standard"/>
        <c:varyColors val="0"/>
        <c:ser>
          <c:idx val="0"/>
          <c:order val="0"/>
          <c:tx>
            <c:v>celkem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List1!$U$6:$U$14</c:f>
              <c:numCache/>
            </c:numRef>
          </c:val>
          <c:smooth val="0"/>
        </c:ser>
        <c:ser>
          <c:idx val="1"/>
          <c:order val="1"/>
          <c:tx>
            <c:v>domácí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List1!$O$6:$O$14</c:f>
              <c:numCache/>
            </c:numRef>
          </c:val>
          <c:smooth val="0"/>
        </c:ser>
        <c:ser>
          <c:idx val="2"/>
          <c:order val="2"/>
          <c:tx>
            <c:v>venku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List1!$R$6:$R$14</c:f>
              <c:numCache/>
            </c:numRef>
          </c:val>
          <c:smooth val="0"/>
        </c:ser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25"/>
          <c:y val="0.939"/>
          <c:w val="0.933"/>
          <c:h val="0.06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umístění v soutěži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List1!$B$6:$B$14</c:f>
              <c:strCache/>
            </c:strRef>
          </c:cat>
          <c:val>
            <c:numRef>
              <c:f>List1!$C$6:$C$14</c:f>
              <c:numCache/>
            </c:numRef>
          </c:val>
          <c:smooth val="0"/>
        </c:ser>
        <c:axId val="19685289"/>
        <c:axId val="42949874"/>
      </c:lineChart>
      <c:catAx>
        <c:axId val="196852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66675</xdr:rowOff>
    </xdr:from>
    <xdr:to>
      <xdr:col>6</xdr:col>
      <xdr:colOff>219075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09600" y="2476500"/>
        <a:ext cx="27336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15</xdr:row>
      <xdr:rowOff>76200</xdr:rowOff>
    </xdr:from>
    <xdr:to>
      <xdr:col>12</xdr:col>
      <xdr:colOff>257175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3429000" y="2486025"/>
        <a:ext cx="26479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15</xdr:row>
      <xdr:rowOff>66675</xdr:rowOff>
    </xdr:from>
    <xdr:to>
      <xdr:col>21</xdr:col>
      <xdr:colOff>0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6172200" y="2476500"/>
        <a:ext cx="32289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"/>
  <sheetViews>
    <sheetView tabSelected="1" workbookViewId="0" topLeftCell="A1">
      <selection activeCell="D3" sqref="D3:E3"/>
    </sheetView>
  </sheetViews>
  <sheetFormatPr defaultColWidth="9.140625" defaultRowHeight="12.75"/>
  <cols>
    <col min="1" max="3" width="9.140625" style="1" customWidth="1"/>
    <col min="4" max="4" width="5.7109375" style="1" customWidth="1"/>
    <col min="5" max="5" width="5.421875" style="1" customWidth="1"/>
    <col min="6" max="6" width="8.28125" style="1" customWidth="1"/>
    <col min="7" max="7" width="5.8515625" style="1" customWidth="1"/>
    <col min="8" max="8" width="6.421875" style="1" customWidth="1"/>
    <col min="9" max="9" width="8.28125" style="1" customWidth="1"/>
    <col min="10" max="10" width="5.57421875" style="1" customWidth="1"/>
    <col min="11" max="11" width="6.00390625" style="1" customWidth="1"/>
    <col min="12" max="12" width="8.28125" style="1" customWidth="1"/>
    <col min="13" max="13" width="4.8515625" style="1" customWidth="1"/>
    <col min="14" max="14" width="5.57421875" style="1" customWidth="1"/>
    <col min="15" max="15" width="7.7109375" style="1" customWidth="1"/>
    <col min="16" max="16" width="4.7109375" style="1" customWidth="1"/>
    <col min="17" max="17" width="5.28125" style="1" customWidth="1"/>
    <col min="18" max="18" width="7.8515625" style="1" customWidth="1"/>
    <col min="19" max="19" width="4.7109375" style="1" customWidth="1"/>
    <col min="20" max="20" width="5.140625" style="1" customWidth="1"/>
    <col min="21" max="21" width="7.8515625" style="1" customWidth="1"/>
    <col min="22" max="16384" width="9.140625" style="1" customWidth="1"/>
  </cols>
  <sheetData>
    <row r="1" ht="7.5" customHeight="1"/>
    <row r="2" spans="2:6" ht="14.25" customHeight="1">
      <c r="B2" s="6" t="s">
        <v>19</v>
      </c>
      <c r="C2" s="6"/>
      <c r="D2" s="6"/>
      <c r="E2" s="6"/>
      <c r="F2" s="7"/>
    </row>
    <row r="3" spans="2:5" ht="15" customHeight="1">
      <c r="B3" s="9" t="s">
        <v>20</v>
      </c>
      <c r="C3" s="9"/>
      <c r="D3" s="10">
        <v>39814</v>
      </c>
      <c r="E3" s="9"/>
    </row>
    <row r="4" spans="2:21" ht="12.75">
      <c r="B4" s="11" t="s">
        <v>0</v>
      </c>
      <c r="C4" s="16" t="s">
        <v>18</v>
      </c>
      <c r="D4" s="18" t="s">
        <v>1</v>
      </c>
      <c r="E4" s="18"/>
      <c r="F4" s="18"/>
      <c r="G4" s="13" t="s">
        <v>2</v>
      </c>
      <c r="H4" s="14"/>
      <c r="I4" s="15"/>
      <c r="J4" s="13" t="s">
        <v>9</v>
      </c>
      <c r="K4" s="14"/>
      <c r="L4" s="15"/>
      <c r="M4" s="13" t="s">
        <v>6</v>
      </c>
      <c r="N4" s="14"/>
      <c r="O4" s="15"/>
      <c r="P4" s="13" t="s">
        <v>7</v>
      </c>
      <c r="Q4" s="14"/>
      <c r="R4" s="15"/>
      <c r="S4" s="13" t="s">
        <v>8</v>
      </c>
      <c r="T4" s="14"/>
      <c r="U4" s="15"/>
    </row>
    <row r="5" spans="2:21" ht="12.75">
      <c r="B5" s="12"/>
      <c r="C5" s="17"/>
      <c r="D5" s="4" t="s">
        <v>3</v>
      </c>
      <c r="E5" s="4" t="s">
        <v>4</v>
      </c>
      <c r="F5" s="3" t="s">
        <v>5</v>
      </c>
      <c r="G5" s="4" t="s">
        <v>3</v>
      </c>
      <c r="H5" s="4" t="s">
        <v>4</v>
      </c>
      <c r="I5" s="4" t="s">
        <v>5</v>
      </c>
      <c r="J5" s="4" t="s">
        <v>3</v>
      </c>
      <c r="K5" s="4" t="s">
        <v>4</v>
      </c>
      <c r="L5" s="4" t="s">
        <v>5</v>
      </c>
      <c r="M5" s="4" t="s">
        <v>3</v>
      </c>
      <c r="N5" s="4" t="s">
        <v>4</v>
      </c>
      <c r="O5" s="4" t="s">
        <v>5</v>
      </c>
      <c r="P5" s="4" t="s">
        <v>3</v>
      </c>
      <c r="Q5" s="4" t="s">
        <v>4</v>
      </c>
      <c r="R5" s="4" t="s">
        <v>5</v>
      </c>
      <c r="S5" s="4" t="s">
        <v>3</v>
      </c>
      <c r="T5" s="4" t="s">
        <v>4</v>
      </c>
      <c r="U5" s="5" t="s">
        <v>5</v>
      </c>
    </row>
    <row r="6" spans="2:21" ht="12.75">
      <c r="B6" s="2" t="s">
        <v>10</v>
      </c>
      <c r="C6" s="2">
        <v>9</v>
      </c>
      <c r="D6" s="2">
        <v>2</v>
      </c>
      <c r="E6" s="2">
        <v>6</v>
      </c>
      <c r="F6" s="8">
        <f>D6/(D6+E6)</f>
        <v>0.25</v>
      </c>
      <c r="G6" s="2">
        <v>2</v>
      </c>
      <c r="H6" s="2">
        <v>7</v>
      </c>
      <c r="I6" s="8">
        <f>G6/(G6+H6)</f>
        <v>0.2222222222222222</v>
      </c>
      <c r="J6" s="2">
        <f>D6+G6</f>
        <v>4</v>
      </c>
      <c r="K6" s="2">
        <f>E6+H6</f>
        <v>13</v>
      </c>
      <c r="L6" s="8">
        <f>J6/(J6+K6)</f>
        <v>0.23529411764705882</v>
      </c>
      <c r="M6" s="2">
        <v>10</v>
      </c>
      <c r="N6" s="2">
        <v>20</v>
      </c>
      <c r="O6" s="8">
        <f aca="true" t="shared" si="0" ref="O6:O13">M6/(M6+N6)</f>
        <v>0.3333333333333333</v>
      </c>
      <c r="P6" s="2">
        <v>11</v>
      </c>
      <c r="Q6" s="2">
        <v>22</v>
      </c>
      <c r="R6" s="8">
        <f aca="true" t="shared" si="1" ref="R6:R13">P6/(P6+Q6)</f>
        <v>0.3333333333333333</v>
      </c>
      <c r="S6" s="2">
        <f>M6+P6</f>
        <v>21</v>
      </c>
      <c r="T6" s="2">
        <f>N6+Q6</f>
        <v>42</v>
      </c>
      <c r="U6" s="8">
        <f aca="true" t="shared" si="2" ref="U6:U13">S6/(S6+T6)</f>
        <v>0.3333333333333333</v>
      </c>
    </row>
    <row r="7" spans="2:21" ht="12.75">
      <c r="B7" s="2" t="s">
        <v>11</v>
      </c>
      <c r="C7" s="2">
        <v>9</v>
      </c>
      <c r="D7" s="2">
        <v>4</v>
      </c>
      <c r="E7" s="2">
        <v>5</v>
      </c>
      <c r="F7" s="8">
        <f aca="true" t="shared" si="3" ref="F7:F13">D7/(D7+E7)</f>
        <v>0.4444444444444444</v>
      </c>
      <c r="G7" s="2">
        <v>1</v>
      </c>
      <c r="H7" s="2">
        <v>8</v>
      </c>
      <c r="I7" s="8">
        <f aca="true" t="shared" si="4" ref="I7:I13">G7/(G7+H7)</f>
        <v>0.1111111111111111</v>
      </c>
      <c r="J7" s="2">
        <f aca="true" t="shared" si="5" ref="J7:J13">D7+G7</f>
        <v>5</v>
      </c>
      <c r="K7" s="2">
        <f aca="true" t="shared" si="6" ref="K7:K13">E7+H7</f>
        <v>13</v>
      </c>
      <c r="L7" s="8">
        <f aca="true" t="shared" si="7" ref="L7:L13">J7/(J7+K7)</f>
        <v>0.2777777777777778</v>
      </c>
      <c r="M7" s="2">
        <v>16</v>
      </c>
      <c r="N7" s="2">
        <v>17</v>
      </c>
      <c r="O7" s="8">
        <f t="shared" si="0"/>
        <v>0.48484848484848486</v>
      </c>
      <c r="P7" s="2">
        <v>9</v>
      </c>
      <c r="Q7" s="2">
        <v>25</v>
      </c>
      <c r="R7" s="8">
        <f t="shared" si="1"/>
        <v>0.2647058823529412</v>
      </c>
      <c r="S7" s="2">
        <f aca="true" t="shared" si="8" ref="S7:S13">M7+P7</f>
        <v>25</v>
      </c>
      <c r="T7" s="2">
        <f aca="true" t="shared" si="9" ref="T7:T13">N7+Q7</f>
        <v>42</v>
      </c>
      <c r="U7" s="8">
        <f t="shared" si="2"/>
        <v>0.373134328358209</v>
      </c>
    </row>
    <row r="8" spans="2:21" ht="12.75">
      <c r="B8" s="2" t="s">
        <v>12</v>
      </c>
      <c r="C8" s="2">
        <v>4</v>
      </c>
      <c r="D8" s="2">
        <v>6</v>
      </c>
      <c r="E8" s="2">
        <v>3</v>
      </c>
      <c r="F8" s="8">
        <f t="shared" si="3"/>
        <v>0.6666666666666666</v>
      </c>
      <c r="G8" s="2">
        <v>4</v>
      </c>
      <c r="H8" s="2">
        <v>5</v>
      </c>
      <c r="I8" s="8">
        <f t="shared" si="4"/>
        <v>0.4444444444444444</v>
      </c>
      <c r="J8" s="2">
        <f t="shared" si="5"/>
        <v>10</v>
      </c>
      <c r="K8" s="2">
        <f t="shared" si="6"/>
        <v>8</v>
      </c>
      <c r="L8" s="8">
        <f t="shared" si="7"/>
        <v>0.5555555555555556</v>
      </c>
      <c r="M8" s="2">
        <v>22</v>
      </c>
      <c r="N8" s="2">
        <v>19</v>
      </c>
      <c r="O8" s="8">
        <f t="shared" si="0"/>
        <v>0.5365853658536586</v>
      </c>
      <c r="P8" s="2">
        <v>18</v>
      </c>
      <c r="Q8" s="2">
        <v>19</v>
      </c>
      <c r="R8" s="8">
        <f t="shared" si="1"/>
        <v>0.4864864864864865</v>
      </c>
      <c r="S8" s="2">
        <f t="shared" si="8"/>
        <v>40</v>
      </c>
      <c r="T8" s="2">
        <f t="shared" si="9"/>
        <v>38</v>
      </c>
      <c r="U8" s="8">
        <f t="shared" si="2"/>
        <v>0.5128205128205128</v>
      </c>
    </row>
    <row r="9" spans="2:21" ht="12.75">
      <c r="B9" s="2" t="s">
        <v>13</v>
      </c>
      <c r="C9" s="2">
        <v>7</v>
      </c>
      <c r="D9" s="2">
        <v>2</v>
      </c>
      <c r="E9" s="2">
        <v>6</v>
      </c>
      <c r="F9" s="8">
        <f t="shared" si="3"/>
        <v>0.25</v>
      </c>
      <c r="G9" s="2">
        <v>5</v>
      </c>
      <c r="H9" s="2">
        <v>5</v>
      </c>
      <c r="I9" s="8">
        <f t="shared" si="4"/>
        <v>0.5</v>
      </c>
      <c r="J9" s="2">
        <f t="shared" si="5"/>
        <v>7</v>
      </c>
      <c r="K9" s="2">
        <f t="shared" si="6"/>
        <v>11</v>
      </c>
      <c r="L9" s="8">
        <f t="shared" si="7"/>
        <v>0.3888888888888889</v>
      </c>
      <c r="M9" s="2">
        <v>12</v>
      </c>
      <c r="N9" s="2">
        <v>20</v>
      </c>
      <c r="O9" s="8">
        <f t="shared" si="0"/>
        <v>0.375</v>
      </c>
      <c r="P9" s="2">
        <v>20</v>
      </c>
      <c r="Q9" s="2">
        <v>21</v>
      </c>
      <c r="R9" s="8">
        <f t="shared" si="1"/>
        <v>0.4878048780487805</v>
      </c>
      <c r="S9" s="2">
        <f t="shared" si="8"/>
        <v>32</v>
      </c>
      <c r="T9" s="2">
        <f t="shared" si="9"/>
        <v>41</v>
      </c>
      <c r="U9" s="8">
        <f t="shared" si="2"/>
        <v>0.4383561643835616</v>
      </c>
    </row>
    <row r="10" spans="2:21" ht="12.75">
      <c r="B10" s="2" t="s">
        <v>14</v>
      </c>
      <c r="C10" s="2">
        <v>9</v>
      </c>
      <c r="D10" s="2">
        <v>4</v>
      </c>
      <c r="E10" s="2">
        <v>5</v>
      </c>
      <c r="F10" s="8">
        <f t="shared" si="3"/>
        <v>0.4444444444444444</v>
      </c>
      <c r="G10" s="2">
        <v>2</v>
      </c>
      <c r="H10" s="2">
        <v>7</v>
      </c>
      <c r="I10" s="8">
        <f t="shared" si="4"/>
        <v>0.2222222222222222</v>
      </c>
      <c r="J10" s="2">
        <f t="shared" si="5"/>
        <v>6</v>
      </c>
      <c r="K10" s="2">
        <f t="shared" si="6"/>
        <v>12</v>
      </c>
      <c r="L10" s="8">
        <f t="shared" si="7"/>
        <v>0.3333333333333333</v>
      </c>
      <c r="M10" s="2">
        <v>14</v>
      </c>
      <c r="N10" s="2">
        <v>22</v>
      </c>
      <c r="O10" s="8">
        <f t="shared" si="0"/>
        <v>0.3888888888888889</v>
      </c>
      <c r="P10" s="2">
        <v>10</v>
      </c>
      <c r="Q10" s="2">
        <v>24</v>
      </c>
      <c r="R10" s="8">
        <f t="shared" si="1"/>
        <v>0.29411764705882354</v>
      </c>
      <c r="S10" s="2">
        <f t="shared" si="8"/>
        <v>24</v>
      </c>
      <c r="T10" s="2">
        <f t="shared" si="9"/>
        <v>46</v>
      </c>
      <c r="U10" s="8">
        <f t="shared" si="2"/>
        <v>0.34285714285714286</v>
      </c>
    </row>
    <row r="11" spans="2:21" ht="12.75">
      <c r="B11" s="2" t="s">
        <v>15</v>
      </c>
      <c r="C11" s="2">
        <v>6</v>
      </c>
      <c r="D11" s="2">
        <v>5</v>
      </c>
      <c r="E11" s="2">
        <v>4</v>
      </c>
      <c r="F11" s="8">
        <f t="shared" si="3"/>
        <v>0.5555555555555556</v>
      </c>
      <c r="G11" s="2">
        <v>3</v>
      </c>
      <c r="H11" s="2">
        <v>6</v>
      </c>
      <c r="I11" s="8">
        <f t="shared" si="4"/>
        <v>0.3333333333333333</v>
      </c>
      <c r="J11" s="2">
        <f t="shared" si="5"/>
        <v>8</v>
      </c>
      <c r="K11" s="2">
        <f t="shared" si="6"/>
        <v>10</v>
      </c>
      <c r="L11" s="8">
        <f t="shared" si="7"/>
        <v>0.4444444444444444</v>
      </c>
      <c r="M11" s="2">
        <v>16</v>
      </c>
      <c r="N11" s="2">
        <v>16</v>
      </c>
      <c r="O11" s="8">
        <f t="shared" si="0"/>
        <v>0.5</v>
      </c>
      <c r="P11" s="2">
        <v>13</v>
      </c>
      <c r="Q11" s="2">
        <v>20</v>
      </c>
      <c r="R11" s="8">
        <f t="shared" si="1"/>
        <v>0.3939393939393939</v>
      </c>
      <c r="S11" s="2">
        <f t="shared" si="8"/>
        <v>29</v>
      </c>
      <c r="T11" s="2">
        <f t="shared" si="9"/>
        <v>36</v>
      </c>
      <c r="U11" s="8">
        <f t="shared" si="2"/>
        <v>0.4461538461538462</v>
      </c>
    </row>
    <row r="12" spans="2:21" ht="12.75">
      <c r="B12" s="2" t="s">
        <v>16</v>
      </c>
      <c r="C12" s="2">
        <v>5</v>
      </c>
      <c r="D12" s="2">
        <v>5</v>
      </c>
      <c r="E12" s="2">
        <v>4</v>
      </c>
      <c r="F12" s="8">
        <f t="shared" si="3"/>
        <v>0.5555555555555556</v>
      </c>
      <c r="G12" s="2">
        <v>3</v>
      </c>
      <c r="H12" s="2">
        <v>6</v>
      </c>
      <c r="I12" s="8">
        <f t="shared" si="4"/>
        <v>0.3333333333333333</v>
      </c>
      <c r="J12" s="2">
        <f t="shared" si="5"/>
        <v>8</v>
      </c>
      <c r="K12" s="2">
        <f t="shared" si="6"/>
        <v>10</v>
      </c>
      <c r="L12" s="8">
        <f t="shared" si="7"/>
        <v>0.4444444444444444</v>
      </c>
      <c r="M12" s="2">
        <v>19</v>
      </c>
      <c r="N12" s="2">
        <v>13</v>
      </c>
      <c r="O12" s="8">
        <f t="shared" si="0"/>
        <v>0.59375</v>
      </c>
      <c r="P12" s="2">
        <v>16</v>
      </c>
      <c r="Q12" s="2">
        <v>21</v>
      </c>
      <c r="R12" s="8">
        <f t="shared" si="1"/>
        <v>0.43243243243243246</v>
      </c>
      <c r="S12" s="2">
        <f t="shared" si="8"/>
        <v>35</v>
      </c>
      <c r="T12" s="2">
        <f t="shared" si="9"/>
        <v>34</v>
      </c>
      <c r="U12" s="8">
        <f t="shared" si="2"/>
        <v>0.5072463768115942</v>
      </c>
    </row>
    <row r="13" spans="2:21" ht="12.75">
      <c r="B13" s="2" t="s">
        <v>17</v>
      </c>
      <c r="C13" s="2">
        <v>4</v>
      </c>
      <c r="D13" s="2">
        <v>6</v>
      </c>
      <c r="E13" s="2">
        <v>3</v>
      </c>
      <c r="F13" s="8">
        <f t="shared" si="3"/>
        <v>0.6666666666666666</v>
      </c>
      <c r="G13" s="2">
        <v>6</v>
      </c>
      <c r="H13" s="2">
        <v>3</v>
      </c>
      <c r="I13" s="8">
        <f t="shared" si="4"/>
        <v>0.6666666666666666</v>
      </c>
      <c r="J13" s="2">
        <f t="shared" si="5"/>
        <v>12</v>
      </c>
      <c r="K13" s="2">
        <f t="shared" si="6"/>
        <v>6</v>
      </c>
      <c r="L13" s="8">
        <f t="shared" si="7"/>
        <v>0.6666666666666666</v>
      </c>
      <c r="M13" s="2">
        <v>21</v>
      </c>
      <c r="N13" s="2">
        <v>13</v>
      </c>
      <c r="O13" s="8">
        <f t="shared" si="0"/>
        <v>0.6176470588235294</v>
      </c>
      <c r="P13" s="2">
        <v>21</v>
      </c>
      <c r="Q13" s="2">
        <v>17</v>
      </c>
      <c r="R13" s="8">
        <f t="shared" si="1"/>
        <v>0.5526315789473685</v>
      </c>
      <c r="S13" s="2">
        <f t="shared" si="8"/>
        <v>42</v>
      </c>
      <c r="T13" s="2">
        <f t="shared" si="9"/>
        <v>30</v>
      </c>
      <c r="U13" s="8">
        <f t="shared" si="2"/>
        <v>0.5833333333333334</v>
      </c>
    </row>
    <row r="14" spans="2:21" ht="12.75">
      <c r="B14" s="2" t="s">
        <v>21</v>
      </c>
      <c r="C14" s="2">
        <v>5</v>
      </c>
      <c r="D14" s="2">
        <v>3</v>
      </c>
      <c r="E14" s="2">
        <v>1</v>
      </c>
      <c r="F14" s="8">
        <f>D14/(D14+E14)</f>
        <v>0.75</v>
      </c>
      <c r="G14" s="2">
        <v>2</v>
      </c>
      <c r="H14" s="2">
        <v>2</v>
      </c>
      <c r="I14" s="8">
        <f>G14/(G14+H14)</f>
        <v>0.5</v>
      </c>
      <c r="J14" s="2">
        <f>D14+G14</f>
        <v>5</v>
      </c>
      <c r="K14" s="2">
        <f>E14+H14</f>
        <v>3</v>
      </c>
      <c r="L14" s="8">
        <f>J14/(J14+K14)</f>
        <v>0.625</v>
      </c>
      <c r="M14" s="2">
        <v>9</v>
      </c>
      <c r="N14" s="2">
        <v>6</v>
      </c>
      <c r="O14" s="8">
        <f>M14/(M14+N14)</f>
        <v>0.6</v>
      </c>
      <c r="P14" s="2">
        <v>8</v>
      </c>
      <c r="Q14" s="2">
        <v>9</v>
      </c>
      <c r="R14" s="8">
        <f>P14/(P14+Q14)</f>
        <v>0.47058823529411764</v>
      </c>
      <c r="S14" s="2">
        <f>M14+P14</f>
        <v>17</v>
      </c>
      <c r="T14" s="2">
        <f>N14+Q14</f>
        <v>15</v>
      </c>
      <c r="U14" s="8">
        <f>S14/(S14+T14)</f>
        <v>0.53125</v>
      </c>
    </row>
  </sheetData>
  <mergeCells count="10">
    <mergeCell ref="S4:U4"/>
    <mergeCell ref="P4:R4"/>
    <mergeCell ref="M4:O4"/>
    <mergeCell ref="C4:C5"/>
    <mergeCell ref="G4:I4"/>
    <mergeCell ref="D4:F4"/>
    <mergeCell ref="B3:C3"/>
    <mergeCell ref="D3:E3"/>
    <mergeCell ref="B4:B5"/>
    <mergeCell ref="J4:L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Zuzana Krohová</cp:lastModifiedBy>
  <dcterms:created xsi:type="dcterms:W3CDTF">2008-02-12T17:07:20Z</dcterms:created>
  <dcterms:modified xsi:type="dcterms:W3CDTF">2009-01-10T14:00:16Z</dcterms:modified>
  <cp:category/>
  <cp:version/>
  <cp:contentType/>
  <cp:contentStatus/>
</cp:coreProperties>
</file>